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pentacom-my.sharepoint.com/personal/rigo_agi_pentacom_hu/Documents/MagNet Faktor/MF Blog/magnetfaktor.hu blog/"/>
    </mc:Choice>
  </mc:AlternateContent>
  <xr:revisionPtr revIDLastSave="0" documentId="8_{4FA01D49-BA18-4E76-BE9C-8A508020837D}" xr6:coauthVersionLast="47" xr6:coauthVersionMax="47" xr10:uidLastSave="{00000000-0000-0000-0000-000000000000}"/>
  <bookViews>
    <workbookView xWindow="-110" yWindow="-110" windowWidth="19420" windowHeight="11020" firstSheet="1" activeTab="1" xr2:uid="{567FD278-CBFC-45DC-8153-3A07FFBAF690}"/>
  </bookViews>
  <sheets>
    <sheet name="Előlap" sheetId="1" r:id="rId1"/>
    <sheet name="Cash Flow min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C25" i="2" s="1"/>
  <c r="D2" i="2" s="1"/>
  <c r="D25" i="2" s="1"/>
  <c r="E2" i="2" s="1"/>
  <c r="E25" i="2" s="1"/>
  <c r="F2" i="2" s="1"/>
  <c r="F25" i="2" s="1"/>
  <c r="G2" i="2" s="1"/>
  <c r="G25" i="2" s="1"/>
  <c r="H2" i="2" s="1"/>
  <c r="H25" i="2" s="1"/>
  <c r="I2" i="2" s="1"/>
  <c r="I25" i="2" s="1"/>
  <c r="J2" i="2" s="1"/>
  <c r="J25" i="2" s="1"/>
  <c r="K2" i="2" s="1"/>
  <c r="K25" i="2" s="1"/>
  <c r="L2" i="2" s="1"/>
  <c r="L25" i="2" s="1"/>
  <c r="M2" i="2" s="1"/>
  <c r="M25" i="2" s="1"/>
  <c r="N2" i="2" s="1"/>
  <c r="N25" i="2" s="1"/>
  <c r="O2" i="2" s="1"/>
  <c r="O25" i="2" s="1"/>
  <c r="P2" i="2" s="1"/>
  <c r="P25" i="2" s="1"/>
  <c r="Q2" i="2" s="1"/>
  <c r="Q25" i="2" s="1"/>
  <c r="R2" i="2" s="1"/>
  <c r="R25" i="2" s="1"/>
  <c r="S2" i="2" s="1"/>
  <c r="S25" i="2" s="1"/>
  <c r="T2" i="2" s="1"/>
  <c r="T25" i="2" s="1"/>
  <c r="U2" i="2" s="1"/>
  <c r="U25" i="2" s="1"/>
  <c r="V2" i="2" s="1"/>
  <c r="V25" i="2" s="1"/>
  <c r="W2" i="2" s="1"/>
  <c r="W25" i="2" s="1"/>
  <c r="X2" i="2" s="1"/>
  <c r="X25" i="2" s="1"/>
  <c r="Y2" i="2" s="1"/>
  <c r="Y25" i="2" s="1"/>
  <c r="Z2" i="2" s="1"/>
  <c r="Z25" i="2" s="1"/>
  <c r="AA2" i="2" s="1"/>
  <c r="AA25" i="2" s="1"/>
  <c r="AB2" i="2" s="1"/>
  <c r="AB25" i="2" s="1"/>
  <c r="AC2" i="2" s="1"/>
  <c r="AC25" i="2" s="1"/>
  <c r="AD2" i="2" s="1"/>
  <c r="AD25" i="2" s="1"/>
  <c r="AE2" i="2" s="1"/>
  <c r="AE25" i="2" s="1"/>
  <c r="AF2" i="2" s="1"/>
  <c r="AF25" i="2" s="1"/>
  <c r="B25" i="2"/>
</calcChain>
</file>

<file path=xl/sharedStrings.xml><?xml version="1.0" encoding="utf-8"?>
<sst xmlns="http://schemas.openxmlformats.org/spreadsheetml/2006/main" count="63" uniqueCount="63">
  <si>
    <t>1. nap</t>
  </si>
  <si>
    <t>2. nap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</si>
  <si>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</si>
  <si>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</si>
  <si>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</si>
  <si>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</si>
  <si>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</si>
  <si>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</si>
  <si>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</si>
  <si>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</si>
  <si>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11. nap</t>
  </si>
  <si>
    <t>12. nap</t>
  </si>
  <si>
    <t>13. nap</t>
  </si>
  <si>
    <t>14. nap</t>
  </si>
  <si>
    <t>15. nap</t>
  </si>
  <si>
    <t>16. nap</t>
  </si>
  <si>
    <t>17. nap</t>
  </si>
  <si>
    <t>18. nap</t>
  </si>
  <si>
    <t>19. nap</t>
  </si>
  <si>
    <t>20. nap</t>
  </si>
  <si>
    <t>21. nap</t>
  </si>
  <si>
    <t>22. nap</t>
  </si>
  <si>
    <t>23. nap</t>
  </si>
  <si>
    <t>24. nap</t>
  </si>
  <si>
    <t>25. nap</t>
  </si>
  <si>
    <t>26. nap</t>
  </si>
  <si>
    <t>27. nap</t>
  </si>
  <si>
    <t>28. nap</t>
  </si>
  <si>
    <t>29. nap</t>
  </si>
  <si>
    <t>30. nap</t>
  </si>
  <si>
    <t>31. nap</t>
  </si>
  <si>
    <t>Nyitóegyenleg</t>
  </si>
  <si>
    <t>Bevétel</t>
  </si>
  <si>
    <t>Egyéb bevétel</t>
  </si>
  <si>
    <t>Költségek</t>
  </si>
  <si>
    <t>Bankszámla</t>
  </si>
  <si>
    <t>Weboldal üzemeltetés</t>
  </si>
  <si>
    <t>Könyvelés</t>
  </si>
  <si>
    <t>Marketing</t>
  </si>
  <si>
    <t>Telefonszámla és internet</t>
  </si>
  <si>
    <t>Iroda és közművek</t>
  </si>
  <si>
    <t>Alkalmazotti munkabér</t>
  </si>
  <si>
    <t>Adók és járulékok</t>
  </si>
  <si>
    <t>Munkabér járulékok</t>
  </si>
  <si>
    <t>KATA</t>
  </si>
  <si>
    <t>ÁFA fizetés</t>
  </si>
  <si>
    <t>Hitel</t>
  </si>
  <si>
    <t>Időszakos költségek</t>
  </si>
  <si>
    <t>Kamarai tagság</t>
  </si>
  <si>
    <t>Iparűzési adó</t>
  </si>
  <si>
    <t>Negyedévi ÁFA</t>
  </si>
  <si>
    <t>Éves ÁFA</t>
  </si>
  <si>
    <t>Társasági adó előleg</t>
  </si>
  <si>
    <t>Társasági adó</t>
  </si>
  <si>
    <t>Záróegyenleg</t>
  </si>
  <si>
    <t>Használati útmutató</t>
  </si>
  <si>
    <t>A feltüntett adatokat módosítsd úgy, hogy céged költségeit</t>
  </si>
  <si>
    <t>és bevételeit a lehető legjobban lefedje</t>
  </si>
  <si>
    <t>Minél pontosabban rögzíted az információkat, annál hasznosabb</t>
  </si>
  <si>
    <t>Javasoljuk, hogy minden nap írjátok be az adatokat a tévedések elkerülése végett</t>
  </si>
  <si>
    <t>A minta segít elindítani a pénzügyi tudatosság útján, de nem helyettesíti a könyvelő munkáját.</t>
  </si>
  <si>
    <t>A MagNet Faktor semmilyen felelőséget nem vállal</t>
  </si>
  <si>
    <t>a dokumentum használatából eredő következményekért!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</si>
</sst>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0" fillId="3" borderId="9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19" xfId="0" applyFill="1" applyBorder="1"/>
    <xf numFmtId="0" fontId="0" fillId="2" borderId="20" xfId="0" applyFill="1" applyBorder="1"/>
    <xf numFmtId="0" fontId="0" fillId="3" borderId="21" xfId="0" applyFill="1" applyBorder="1"/>
    <xf numFmtId="0" fontId="0" fillId="3" borderId="4" xfId="0" applyFill="1" applyBorder="1"/>
    <xf numFmtId="0" fontId="0" fillId="2" borderId="22" xfId="0" applyFill="1" applyBorder="1"/>
    <xf numFmtId="0" fontId="0" fillId="3" borderId="23" xfId="0" applyFill="1" applyBorder="1"/>
    <xf numFmtId="0" fontId="0" fillId="0" borderId="19" xfId="0" applyBorder="1"/>
    <xf numFmtId="0" fontId="0" fillId="0" borderId="4" xfId="0" applyBorder="1"/>
    <xf numFmtId="0" fontId="1" fillId="2" borderId="10" xfId="0" applyFont="1" applyFill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2" borderId="22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76B7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hyperlink" Target="https://magnetfaktor.hu/faktorin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magnetfaktor.hu/kapcsolat/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magnetfaktor.hu/faktoring/" TargetMode="External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hyperlink" Target="https://magnetfaktor.hu/kapcsolat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209550</xdr:colOff>
      <xdr:row>17</xdr:row>
      <xdr:rowOff>111563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9722833-6E04-4022-B5BB-7D33FCFA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34350" cy="3242113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120650</xdr:rowOff>
    </xdr:to>
    <xdr:sp macro="" textlink="">
      <xdr:nvSpPr>
        <xdr:cNvPr id="1025" name="AutoShape 1" descr="MagNet Faktor">
          <a:extLst>
            <a:ext uri="{FF2B5EF4-FFF2-40B4-BE49-F238E27FC236}">
              <a16:creationId xmlns:a16="http://schemas.microsoft.com/office/drawing/2014/main" id="{D7AEA6A2-DF16-4A78-ABFB-B5AA52D8EFC4}"/>
            </a:ext>
          </a:extLst>
        </xdr:cNvPr>
        <xdr:cNvSpPr>
          <a:spLocks noChangeAspect="1" noChangeArrowheads="1"/>
        </xdr:cNvSpPr>
      </xdr:nvSpPr>
      <xdr:spPr bwMode="auto">
        <a:xfrm>
          <a:off x="5486400" y="331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482600</xdr:colOff>
      <xdr:row>0</xdr:row>
      <xdr:rowOff>88900</xdr:rowOff>
    </xdr:from>
    <xdr:to>
      <xdr:col>17</xdr:col>
      <xdr:colOff>279287</xdr:colOff>
      <xdr:row>4</xdr:row>
      <xdr:rowOff>57150</xdr:rowOff>
    </xdr:to>
    <xdr:pic>
      <xdr:nvPicPr>
        <xdr:cNvPr id="4" name="Kép 3" descr="Bejelentkezés - Munkabérelőleg">
          <a:extLst>
            <a:ext uri="{FF2B5EF4-FFF2-40B4-BE49-F238E27FC236}">
              <a16:creationId xmlns:a16="http://schemas.microsoft.com/office/drawing/2014/main" id="{04907B92-E45A-459B-BB28-E3B8DD32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6600" y="88900"/>
          <a:ext cx="1015887" cy="7048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14</xdr:col>
      <xdr:colOff>228600</xdr:colOff>
      <xdr:row>5</xdr:row>
      <xdr:rowOff>156372</xdr:rowOff>
    </xdr:from>
    <xdr:to>
      <xdr:col>18</xdr:col>
      <xdr:colOff>306928</xdr:colOff>
      <xdr:row>7</xdr:row>
      <xdr:rowOff>117337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3E51B37B-E807-4591-B13C-9C90312A8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63000" y="1077122"/>
          <a:ext cx="2516728" cy="32926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15</xdr:row>
      <xdr:rowOff>113958</xdr:rowOff>
    </xdr:from>
    <xdr:to>
      <xdr:col>16</xdr:col>
      <xdr:colOff>311150</xdr:colOff>
      <xdr:row>16</xdr:row>
      <xdr:rowOff>170587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15F81D8A-F81B-435C-A67D-3588F7906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85200" y="2876208"/>
          <a:ext cx="1479550" cy="240779"/>
        </a:xfrm>
        <a:prstGeom prst="rect">
          <a:avLst/>
        </a:prstGeom>
      </xdr:spPr>
    </xdr:pic>
    <xdr:clientData/>
  </xdr:twoCellAnchor>
  <xdr:twoCellAnchor editAs="oneCell">
    <xdr:from>
      <xdr:col>17</xdr:col>
      <xdr:colOff>121303</xdr:colOff>
      <xdr:row>15</xdr:row>
      <xdr:rowOff>82551</xdr:rowOff>
    </xdr:from>
    <xdr:to>
      <xdr:col>18</xdr:col>
      <xdr:colOff>590510</xdr:colOff>
      <xdr:row>17</xdr:row>
      <xdr:rowOff>19051</xdr:rowOff>
    </xdr:to>
    <xdr:pic>
      <xdr:nvPicPr>
        <xdr:cNvPr id="8" name="Kép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7F44AC-E36C-4D32-9BE3-ABCC868C9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84503" y="2844801"/>
          <a:ext cx="1078807" cy="304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224161</xdr:colOff>
      <xdr:row>10</xdr:row>
      <xdr:rowOff>38100</xdr:rowOff>
    </xdr:from>
    <xdr:to>
      <xdr:col>18</xdr:col>
      <xdr:colOff>442995</xdr:colOff>
      <xdr:row>12</xdr:row>
      <xdr:rowOff>6159</xdr:rowOff>
    </xdr:to>
    <xdr:pic>
      <xdr:nvPicPr>
        <xdr:cNvPr id="9" name="Kép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8759D2-4F7A-49AC-A24F-544372CBF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58561" y="1879600"/>
          <a:ext cx="2657234" cy="336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27</xdr:row>
      <xdr:rowOff>146050</xdr:rowOff>
    </xdr:from>
    <xdr:to>
      <xdr:col>0</xdr:col>
      <xdr:colOff>1281000</xdr:colOff>
      <xdr:row>31</xdr:row>
      <xdr:rowOff>103188</xdr:rowOff>
    </xdr:to>
    <xdr:pic>
      <xdr:nvPicPr>
        <xdr:cNvPr id="2" name="Kép 1" descr="Bejelentkezés - Munkabérelőleg">
          <a:extLst>
            <a:ext uri="{FF2B5EF4-FFF2-40B4-BE49-F238E27FC236}">
              <a16:creationId xmlns:a16="http://schemas.microsoft.com/office/drawing/2014/main" id="{FA70DA62-2BA8-4A60-81BD-7E022704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4997450"/>
          <a:ext cx="1020650" cy="70008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82551</xdr:colOff>
      <xdr:row>33</xdr:row>
      <xdr:rowOff>30164</xdr:rowOff>
    </xdr:from>
    <xdr:to>
      <xdr:col>0</xdr:col>
      <xdr:colOff>1346201</xdr:colOff>
      <xdr:row>34</xdr:row>
      <xdr:rowOff>5970</xdr:rowOff>
    </xdr:to>
    <xdr:pic>
      <xdr:nvPicPr>
        <xdr:cNvPr id="3" name="Kép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6D62A-D0D8-450A-B416-E3E67DE55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1" y="5986464"/>
          <a:ext cx="1263650" cy="159956"/>
        </a:xfrm>
        <a:prstGeom prst="rect">
          <a:avLst/>
        </a:prstGeom>
      </xdr:spPr>
    </xdr:pic>
    <xdr:clientData/>
  </xdr:twoCellAnchor>
  <xdr:twoCellAnchor editAs="oneCell">
    <xdr:from>
      <xdr:col>0</xdr:col>
      <xdr:colOff>196850</xdr:colOff>
      <xdr:row>35</xdr:row>
      <xdr:rowOff>12701</xdr:rowOff>
    </xdr:from>
    <xdr:to>
      <xdr:col>0</xdr:col>
      <xdr:colOff>1231900</xdr:colOff>
      <xdr:row>36</xdr:row>
      <xdr:rowOff>168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186E904D-5690-4514-9209-A2B745ED7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850" y="6337301"/>
          <a:ext cx="1035050" cy="16844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37</xdr:row>
      <xdr:rowOff>0</xdr:rowOff>
    </xdr:from>
    <xdr:to>
      <xdr:col>0</xdr:col>
      <xdr:colOff>965201</xdr:colOff>
      <xdr:row>37</xdr:row>
      <xdr:rowOff>175821</xdr:rowOff>
    </xdr:to>
    <xdr:pic>
      <xdr:nvPicPr>
        <xdr:cNvPr id="5" name="Kép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9C8D40-5FE0-49E7-87A9-F6F810E4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1" y="6692900"/>
          <a:ext cx="622300" cy="17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8CF4-85C0-493B-B9C0-C7F7373EE81C}">
  <dimension ref="O1:S18"/>
  <sheetViews>
    <sheetView workbookViewId="0">
      <selection activeCell="O1" sqref="O1"/>
    </sheetView>
  </sheetViews>
  <sheetFormatPr defaultRowHeight="14.45"/>
  <sheetData>
    <row r="1" spans="15:19">
      <c r="O1" s="22"/>
      <c r="P1" s="23"/>
      <c r="Q1" s="23"/>
      <c r="R1" s="23"/>
      <c r="S1" s="24"/>
    </row>
    <row r="2" spans="15:19">
      <c r="O2" s="25"/>
      <c r="P2" s="26"/>
      <c r="Q2" s="26"/>
      <c r="R2" s="26"/>
      <c r="S2" s="27"/>
    </row>
    <row r="3" spans="15:19">
      <c r="O3" s="25"/>
      <c r="P3" s="26"/>
      <c r="Q3" s="26"/>
      <c r="R3" s="26"/>
      <c r="S3" s="27"/>
    </row>
    <row r="4" spans="15:19">
      <c r="O4" s="25"/>
      <c r="P4" s="26"/>
      <c r="Q4" s="26"/>
      <c r="R4" s="26"/>
      <c r="S4" s="27"/>
    </row>
    <row r="5" spans="15:19">
      <c r="O5" s="25"/>
      <c r="P5" s="26"/>
      <c r="Q5" s="26"/>
      <c r="R5" s="26"/>
      <c r="S5" s="27"/>
    </row>
    <row r="6" spans="15:19">
      <c r="O6" s="25"/>
      <c r="P6" s="26"/>
      <c r="Q6" s="26"/>
      <c r="R6" s="26"/>
      <c r="S6" s="27"/>
    </row>
    <row r="7" spans="15:19">
      <c r="O7" s="25"/>
      <c r="P7" s="26"/>
      <c r="Q7" s="26"/>
      <c r="R7" s="26"/>
      <c r="S7" s="27"/>
    </row>
    <row r="8" spans="15:19">
      <c r="O8" s="25"/>
      <c r="P8" s="26"/>
      <c r="Q8" s="26"/>
      <c r="R8" s="26"/>
      <c r="S8" s="27"/>
    </row>
    <row r="9" spans="15:19">
      <c r="O9" s="25"/>
      <c r="P9" s="26"/>
      <c r="Q9" s="26"/>
      <c r="R9" s="26"/>
      <c r="S9" s="27"/>
    </row>
    <row r="10" spans="15:19">
      <c r="O10" s="25"/>
      <c r="P10" s="26"/>
      <c r="Q10" s="26"/>
      <c r="R10" s="26"/>
      <c r="S10" s="27"/>
    </row>
    <row r="11" spans="15:19">
      <c r="O11" s="25"/>
      <c r="P11" s="26"/>
      <c r="Q11" s="26"/>
      <c r="R11" s="26"/>
      <c r="S11" s="27"/>
    </row>
    <row r="12" spans="15:19">
      <c r="O12" s="25"/>
      <c r="P12" s="26"/>
      <c r="Q12" s="26"/>
      <c r="R12" s="26"/>
      <c r="S12" s="27"/>
    </row>
    <row r="13" spans="15:19">
      <c r="O13" s="25"/>
      <c r="P13" s="26"/>
      <c r="Q13" s="26"/>
      <c r="R13" s="26"/>
      <c r="S13" s="27"/>
    </row>
    <row r="14" spans="15:19">
      <c r="O14" s="25"/>
      <c r="P14" s="26"/>
      <c r="Q14" s="26"/>
      <c r="R14" s="26"/>
      <c r="S14" s="27"/>
    </row>
    <row r="15" spans="15:19">
      <c r="O15" s="25"/>
      <c r="P15" s="26"/>
      <c r="Q15" s="26"/>
      <c r="R15" s="26"/>
      <c r="S15" s="27"/>
    </row>
    <row r="16" spans="15:19">
      <c r="O16" s="25"/>
      <c r="P16" s="26"/>
      <c r="Q16" s="26"/>
      <c r="R16" s="26"/>
      <c r="S16" s="27"/>
    </row>
    <row r="17" spans="15:19">
      <c r="O17" s="25"/>
      <c r="P17" s="26"/>
      <c r="Q17" s="26"/>
      <c r="R17" s="26"/>
      <c r="S17" s="27"/>
    </row>
    <row r="18" spans="15:19">
      <c r="O18" s="28"/>
      <c r="P18" s="29"/>
      <c r="Q18" s="29"/>
      <c r="R18" s="29"/>
      <c r="S18" s="30"/>
    </row>
  </sheetData>
  <mergeCells count="1">
    <mergeCell ref="O1:S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51B9-7C3C-449F-A6DD-089482B87850}">
  <dimension ref="A1:FD70"/>
  <sheetViews>
    <sheetView tabSelected="1" workbookViewId="0">
      <selection activeCell="A25" sqref="A25:XFD25"/>
    </sheetView>
  </sheetViews>
  <sheetFormatPr defaultRowHeight="14.45"/>
  <cols>
    <col min="1" max="1" width="23.7109375" bestFit="1" customWidth="1"/>
    <col min="2" max="2" width="12.140625" bestFit="1" customWidth="1"/>
    <col min="3" max="10" width="12.140625" style="14" bestFit="1" customWidth="1"/>
    <col min="11" max="32" width="12.140625" style="13" bestFit="1" customWidth="1"/>
  </cols>
  <sheetData>
    <row r="1" spans="1:160" ht="15"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  <c r="AE1" s="19" t="s">
        <v>29</v>
      </c>
      <c r="AF1" s="19" t="s">
        <v>30</v>
      </c>
    </row>
    <row r="2" spans="1:160" s="20" customFormat="1" ht="15">
      <c r="A2" s="15" t="s">
        <v>31</v>
      </c>
      <c r="B2" s="21">
        <v>1000000</v>
      </c>
      <c r="C2" s="21">
        <f>B25</f>
        <v>1000000</v>
      </c>
      <c r="D2" s="21">
        <f>C25</f>
        <v>1000000</v>
      </c>
      <c r="E2" s="21">
        <f t="shared" ref="E2:AF2" si="0">D25</f>
        <v>1000000</v>
      </c>
      <c r="F2" s="21">
        <f t="shared" si="0"/>
        <v>1000000</v>
      </c>
      <c r="G2" s="21">
        <f t="shared" si="0"/>
        <v>1000000</v>
      </c>
      <c r="H2" s="21">
        <f t="shared" si="0"/>
        <v>1000000</v>
      </c>
      <c r="I2" s="21">
        <f t="shared" si="0"/>
        <v>1000000</v>
      </c>
      <c r="J2" s="21">
        <f t="shared" si="0"/>
        <v>1000000</v>
      </c>
      <c r="K2" s="21">
        <f t="shared" si="0"/>
        <v>1000000</v>
      </c>
      <c r="L2" s="21">
        <f t="shared" si="0"/>
        <v>1000000</v>
      </c>
      <c r="M2" s="21">
        <f t="shared" si="0"/>
        <v>1000000</v>
      </c>
      <c r="N2" s="21">
        <f t="shared" si="0"/>
        <v>1000000</v>
      </c>
      <c r="O2" s="21">
        <f t="shared" si="0"/>
        <v>1000000</v>
      </c>
      <c r="P2" s="21">
        <f t="shared" si="0"/>
        <v>1000000</v>
      </c>
      <c r="Q2" s="21">
        <f t="shared" si="0"/>
        <v>1000000</v>
      </c>
      <c r="R2" s="21">
        <f t="shared" si="0"/>
        <v>1000000</v>
      </c>
      <c r="S2" s="21">
        <f t="shared" si="0"/>
        <v>1000000</v>
      </c>
      <c r="T2" s="21">
        <f t="shared" si="0"/>
        <v>1000000</v>
      </c>
      <c r="U2" s="21">
        <f t="shared" si="0"/>
        <v>1000000</v>
      </c>
      <c r="V2" s="21">
        <f t="shared" si="0"/>
        <v>1000000</v>
      </c>
      <c r="W2" s="21">
        <f t="shared" si="0"/>
        <v>1000000</v>
      </c>
      <c r="X2" s="21">
        <f t="shared" si="0"/>
        <v>1000000</v>
      </c>
      <c r="Y2" s="21">
        <f t="shared" si="0"/>
        <v>1000000</v>
      </c>
      <c r="Z2" s="21">
        <f t="shared" si="0"/>
        <v>1000000</v>
      </c>
      <c r="AA2" s="21">
        <f t="shared" si="0"/>
        <v>1000000</v>
      </c>
      <c r="AB2" s="21">
        <f t="shared" si="0"/>
        <v>1000000</v>
      </c>
      <c r="AC2" s="21">
        <f t="shared" si="0"/>
        <v>1000000</v>
      </c>
      <c r="AD2" s="21">
        <f t="shared" si="0"/>
        <v>1000000</v>
      </c>
      <c r="AE2" s="21">
        <f t="shared" si="0"/>
        <v>1000000</v>
      </c>
      <c r="AF2" s="21">
        <f t="shared" si="0"/>
        <v>1000000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</row>
    <row r="3" spans="1:160" s="1" customFormat="1" ht="15">
      <c r="A3" s="1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160" s="1" customFormat="1" ht="15" thickBot="1">
      <c r="A4" s="1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160" s="3" customFormat="1" ht="15" thickBot="1">
      <c r="A5" s="15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160" s="1" customFormat="1">
      <c r="A6" s="1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160" s="1" customFormat="1">
      <c r="A7" s="1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160" s="1" customFormat="1">
      <c r="A8" s="1" t="s">
        <v>37</v>
      </c>
      <c r="B8" s="10"/>
      <c r="C8" s="10"/>
      <c r="D8" s="10"/>
      <c r="E8" s="10"/>
      <c r="F8" s="10"/>
      <c r="G8" s="10"/>
      <c r="H8" s="10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160" s="1" customFormat="1">
      <c r="A9" s="1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160" s="1" customFormat="1">
      <c r="A10" s="1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160" s="1" customFormat="1">
      <c r="A11" s="1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160" s="1" customFormat="1" ht="15" thickBot="1">
      <c r="A12" s="1" t="s">
        <v>41</v>
      </c>
      <c r="B12" s="10"/>
      <c r="C12" s="10"/>
      <c r="D12" s="10"/>
      <c r="E12" s="10"/>
      <c r="F12" s="10"/>
      <c r="G12" s="10"/>
      <c r="H12" s="10"/>
      <c r="I12" s="10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160" s="3" customFormat="1" ht="15" thickBot="1">
      <c r="A13" s="15" t="s">
        <v>42</v>
      </c>
      <c r="B13" s="11"/>
      <c r="C13" s="11"/>
      <c r="D13" s="11"/>
      <c r="E13" s="11"/>
      <c r="F13" s="11"/>
      <c r="G13" s="11"/>
      <c r="H13" s="11"/>
      <c r="I13" s="11"/>
      <c r="J13" s="1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160" s="1" customFormat="1">
      <c r="A14" s="1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160" s="1" customFormat="1">
      <c r="A15" s="1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160" s="1" customFormat="1">
      <c r="A16" s="1" t="s">
        <v>45</v>
      </c>
      <c r="B16" s="10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160" s="1" customFormat="1" ht="15" thickBot="1">
      <c r="A17" s="1" t="s">
        <v>46</v>
      </c>
      <c r="B17" s="10"/>
      <c r="C17" s="10"/>
      <c r="D17" s="10"/>
      <c r="E17" s="10"/>
      <c r="F17" s="10"/>
      <c r="G17" s="10"/>
      <c r="H17" s="10"/>
      <c r="I17" s="10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160" s="3" customFormat="1" ht="15" thickBot="1">
      <c r="A18" s="15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160" s="1" customFormat="1">
      <c r="A19" s="1" t="s">
        <v>48</v>
      </c>
      <c r="B19" s="10"/>
      <c r="C19" s="10"/>
      <c r="D19" s="10"/>
      <c r="E19" s="10"/>
      <c r="F19" s="10"/>
      <c r="G19" s="10"/>
      <c r="H19" s="10"/>
      <c r="I19" s="10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160" s="1" customFormat="1">
      <c r="A20" s="1" t="s">
        <v>49</v>
      </c>
      <c r="B20" s="10"/>
      <c r="C20" s="10"/>
      <c r="D20" s="10"/>
      <c r="E20" s="10"/>
      <c r="F20" s="10"/>
      <c r="G20" s="10"/>
      <c r="H20" s="10"/>
      <c r="I20" s="10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160" s="1" customFormat="1">
      <c r="A21" s="1" t="s">
        <v>50</v>
      </c>
      <c r="B21" s="10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160" s="1" customFormat="1">
      <c r="A22" s="1" t="s">
        <v>51</v>
      </c>
      <c r="B22" s="10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160" s="1" customFormat="1">
      <c r="A23" s="1" t="s">
        <v>52</v>
      </c>
      <c r="B23" s="10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160" s="2" customFormat="1" ht="15">
      <c r="A24" s="2" t="s">
        <v>53</v>
      </c>
      <c r="B24" s="12"/>
      <c r="C24" s="12"/>
      <c r="D24" s="12"/>
      <c r="E24" s="12"/>
      <c r="F24" s="12"/>
      <c r="G24" s="12"/>
      <c r="H24" s="12"/>
      <c r="I24" s="12"/>
      <c r="J24" s="1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160" s="20" customFormat="1" ht="15">
      <c r="A25" s="15" t="s">
        <v>54</v>
      </c>
      <c r="B25" s="21">
        <f>B2+B3+B4-B6-B7-B8-B9-B10-B11-B12-B14-B15-B16-B17-B19-B21-B20-B23-B22-B24</f>
        <v>1000000</v>
      </c>
      <c r="C25" s="21">
        <f t="shared" ref="C25:AF25" si="1">C2+C3+C4-C6-C7-C8-C9-C10-C11-C12-C14-C15-C16-C17-C19-C21-C20-C23-C22-C24</f>
        <v>1000000</v>
      </c>
      <c r="D25" s="21">
        <f t="shared" si="1"/>
        <v>1000000</v>
      </c>
      <c r="E25" s="21">
        <f t="shared" si="1"/>
        <v>1000000</v>
      </c>
      <c r="F25" s="21">
        <f t="shared" si="1"/>
        <v>1000000</v>
      </c>
      <c r="G25" s="21">
        <f t="shared" si="1"/>
        <v>1000000</v>
      </c>
      <c r="H25" s="21">
        <f t="shared" si="1"/>
        <v>1000000</v>
      </c>
      <c r="I25" s="21">
        <f t="shared" si="1"/>
        <v>1000000</v>
      </c>
      <c r="J25" s="21">
        <f t="shared" si="1"/>
        <v>1000000</v>
      </c>
      <c r="K25" s="21">
        <f t="shared" si="1"/>
        <v>1000000</v>
      </c>
      <c r="L25" s="21">
        <f t="shared" si="1"/>
        <v>1000000</v>
      </c>
      <c r="M25" s="21">
        <f t="shared" si="1"/>
        <v>1000000</v>
      </c>
      <c r="N25" s="21">
        <f t="shared" si="1"/>
        <v>1000000</v>
      </c>
      <c r="O25" s="21">
        <f t="shared" si="1"/>
        <v>1000000</v>
      </c>
      <c r="P25" s="21">
        <f t="shared" si="1"/>
        <v>1000000</v>
      </c>
      <c r="Q25" s="21">
        <f t="shared" si="1"/>
        <v>1000000</v>
      </c>
      <c r="R25" s="21">
        <f t="shared" si="1"/>
        <v>1000000</v>
      </c>
      <c r="S25" s="21">
        <f t="shared" si="1"/>
        <v>1000000</v>
      </c>
      <c r="T25" s="21">
        <f t="shared" si="1"/>
        <v>1000000</v>
      </c>
      <c r="U25" s="21">
        <f t="shared" si="1"/>
        <v>1000000</v>
      </c>
      <c r="V25" s="21">
        <f t="shared" si="1"/>
        <v>1000000</v>
      </c>
      <c r="W25" s="21">
        <f t="shared" si="1"/>
        <v>1000000</v>
      </c>
      <c r="X25" s="21">
        <f t="shared" si="1"/>
        <v>1000000</v>
      </c>
      <c r="Y25" s="21">
        <f t="shared" si="1"/>
        <v>1000000</v>
      </c>
      <c r="Z25" s="21">
        <f t="shared" si="1"/>
        <v>1000000</v>
      </c>
      <c r="AA25" s="21">
        <f t="shared" si="1"/>
        <v>1000000</v>
      </c>
      <c r="AB25" s="21">
        <f t="shared" si="1"/>
        <v>1000000</v>
      </c>
      <c r="AC25" s="21">
        <f t="shared" si="1"/>
        <v>1000000</v>
      </c>
      <c r="AD25" s="21">
        <f t="shared" si="1"/>
        <v>1000000</v>
      </c>
      <c r="AE25" s="21">
        <f t="shared" si="1"/>
        <v>1000000</v>
      </c>
      <c r="AF25" s="21">
        <f t="shared" si="1"/>
        <v>1000000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</row>
    <row r="26" spans="1:160" ht="1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160">
      <c r="A27" s="34"/>
      <c r="B27" s="42" t="s">
        <v>55</v>
      </c>
      <c r="C27" s="43"/>
      <c r="D27" s="43"/>
      <c r="E27" s="43"/>
      <c r="F27" s="43"/>
      <c r="G27" s="43"/>
      <c r="H27" s="43"/>
      <c r="I27" s="43"/>
      <c r="J27" s="4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160" ht="15" thickBot="1">
      <c r="A28" s="35"/>
      <c r="B28" s="45"/>
      <c r="C28" s="46"/>
      <c r="D28" s="46"/>
      <c r="E28" s="46"/>
      <c r="F28" s="46"/>
      <c r="G28" s="46"/>
      <c r="H28" s="46"/>
      <c r="I28" s="46"/>
      <c r="J28" s="4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160">
      <c r="A29" s="35"/>
      <c r="B29" s="4"/>
      <c r="C29" s="5"/>
      <c r="D29" s="5"/>
      <c r="E29" s="5"/>
      <c r="F29" s="5"/>
      <c r="G29" s="5"/>
      <c r="H29" s="5"/>
      <c r="I29" s="5"/>
      <c r="J29" s="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160">
      <c r="A30" s="35"/>
      <c r="B30" s="37" t="s">
        <v>56</v>
      </c>
      <c r="C30" s="26"/>
      <c r="D30" s="26"/>
      <c r="E30" s="26"/>
      <c r="F30" s="26"/>
      <c r="G30" s="26"/>
      <c r="H30" s="26"/>
      <c r="I30" s="26"/>
      <c r="J30" s="3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160">
      <c r="A31" s="35"/>
      <c r="B31" s="37" t="s">
        <v>57</v>
      </c>
      <c r="C31" s="26"/>
      <c r="D31" s="26"/>
      <c r="E31" s="26"/>
      <c r="F31" s="26"/>
      <c r="G31" s="26"/>
      <c r="H31" s="26"/>
      <c r="I31" s="26"/>
      <c r="J31" s="3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160">
      <c r="A32" s="35"/>
      <c r="B32" s="37" t="s">
        <v>58</v>
      </c>
      <c r="C32" s="26"/>
      <c r="D32" s="26"/>
      <c r="E32" s="26"/>
      <c r="F32" s="26"/>
      <c r="G32" s="26"/>
      <c r="H32" s="26"/>
      <c r="I32" s="26"/>
      <c r="J32" s="3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>
      <c r="A33" s="35"/>
      <c r="B33" s="37" t="s">
        <v>59</v>
      </c>
      <c r="C33" s="26"/>
      <c r="D33" s="26"/>
      <c r="E33" s="26"/>
      <c r="F33" s="26"/>
      <c r="G33" s="26"/>
      <c r="H33" s="26"/>
      <c r="I33" s="26"/>
      <c r="J33" s="3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>
      <c r="A34" s="35"/>
      <c r="B34" s="37"/>
      <c r="C34" s="26"/>
      <c r="D34" s="26"/>
      <c r="E34" s="26"/>
      <c r="F34" s="26"/>
      <c r="G34" s="26"/>
      <c r="H34" s="26"/>
      <c r="I34" s="26"/>
      <c r="J34" s="3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>
      <c r="A35" s="35"/>
      <c r="B35" s="37"/>
      <c r="C35" s="26"/>
      <c r="D35" s="26"/>
      <c r="E35" s="26"/>
      <c r="F35" s="26"/>
      <c r="G35" s="26"/>
      <c r="H35" s="26"/>
      <c r="I35" s="26"/>
      <c r="J35" s="3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>
      <c r="A36" s="35"/>
      <c r="B36" s="16"/>
      <c r="C36"/>
      <c r="D36"/>
      <c r="E36"/>
      <c r="F36"/>
      <c r="G36"/>
      <c r="H36"/>
      <c r="I36"/>
      <c r="J36" s="1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>
      <c r="A37" s="35"/>
      <c r="B37" s="37" t="s">
        <v>60</v>
      </c>
      <c r="C37" s="26"/>
      <c r="D37" s="26"/>
      <c r="E37" s="26"/>
      <c r="F37" s="26"/>
      <c r="G37" s="26"/>
      <c r="H37" s="26"/>
      <c r="I37" s="26"/>
      <c r="J37" s="3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>
      <c r="A38" s="35"/>
      <c r="B38" s="37"/>
      <c r="C38" s="26"/>
      <c r="D38" s="26"/>
      <c r="E38" s="26"/>
      <c r="F38" s="26"/>
      <c r="G38" s="26"/>
      <c r="H38" s="26"/>
      <c r="I38" s="26"/>
      <c r="J38" s="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>
      <c r="A39" s="35"/>
      <c r="B39" s="39" t="s">
        <v>61</v>
      </c>
      <c r="C39" s="40"/>
      <c r="D39" s="40"/>
      <c r="E39" s="40"/>
      <c r="F39" s="40"/>
      <c r="G39" s="40"/>
      <c r="H39" s="40"/>
      <c r="I39" s="40"/>
      <c r="J39" s="4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thickBot="1">
      <c r="A40" s="36"/>
      <c r="B40" s="31" t="s">
        <v>62</v>
      </c>
      <c r="C40" s="32"/>
      <c r="D40" s="32"/>
      <c r="E40" s="32"/>
      <c r="F40" s="32"/>
      <c r="G40" s="32"/>
      <c r="H40" s="32"/>
      <c r="I40" s="32"/>
      <c r="J40" s="3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</sheetData>
  <mergeCells count="12">
    <mergeCell ref="B40:J40"/>
    <mergeCell ref="A27:A40"/>
    <mergeCell ref="B35:J35"/>
    <mergeCell ref="B38:J38"/>
    <mergeCell ref="B37:J37"/>
    <mergeCell ref="B32:J32"/>
    <mergeCell ref="B33:J33"/>
    <mergeCell ref="B39:J39"/>
    <mergeCell ref="B27:J28"/>
    <mergeCell ref="B30:J30"/>
    <mergeCell ref="B31:J31"/>
    <mergeCell ref="B34:J34"/>
  </mergeCells>
  <phoneticPr fontId="2" type="noConversion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Bánhegyi Dániel</dc:creator>
  <cp:keywords/>
  <dc:description/>
  <cp:lastModifiedBy/>
  <cp:revision/>
  <dcterms:created xsi:type="dcterms:W3CDTF">2022-02-28T14:58:02Z</dcterms:created>
  <dcterms:modified xsi:type="dcterms:W3CDTF">2022-03-29T13:41:47Z</dcterms:modified>
  <cp:category/>
  <cp:contentStatus/>
</cp:coreProperties>
</file>